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7230"/>
  </bookViews>
  <sheets>
    <sheet name="cexcel" sheetId="2" r:id="rId1"/>
  </sheets>
  <calcPr calcId="125725"/>
</workbook>
</file>

<file path=xl/calcChain.xml><?xml version="1.0" encoding="utf-8"?>
<calcChain xmlns="http://schemas.openxmlformats.org/spreadsheetml/2006/main">
  <c r="B14" i="2"/>
  <c r="C26"/>
  <c r="B26"/>
  <c r="B27" s="1"/>
  <c r="C12"/>
  <c r="C6"/>
  <c r="B12"/>
  <c r="B13" s="1"/>
  <c r="B6"/>
  <c r="B7" s="1"/>
</calcChain>
</file>

<file path=xl/sharedStrings.xml><?xml version="1.0" encoding="utf-8"?>
<sst xmlns="http://schemas.openxmlformats.org/spreadsheetml/2006/main" count="27" uniqueCount="18">
  <si>
    <t>NAMABRG</t>
  </si>
  <si>
    <t>NILAIJUAL</t>
  </si>
  <si>
    <t>QTY</t>
  </si>
  <si>
    <t>KARA SARI KELAPA 1/24/360 GR - COCO.P</t>
  </si>
  <si>
    <t>KARA SARI KELAPA 1/12/1000 GR - PLAIN</t>
  </si>
  <si>
    <t>KARA SARI KELAPA 1/24/220 GR - LYCHEE</t>
  </si>
  <si>
    <t>KARA SANTAN KELAPA 1/25/200 ML</t>
  </si>
  <si>
    <t>KARA SANTAN KELAPA 1/12/1000 ML</t>
  </si>
  <si>
    <t>SUN KARA SANTAN KELAPA 1/24/200 ML</t>
  </si>
  <si>
    <t>SUN KARA SANTAN KELAPA 1/48/TCA 65 ML</t>
  </si>
  <si>
    <t>Esimasi Rafaksi NDC</t>
  </si>
  <si>
    <t>Esimasi Rafaksi Santan</t>
  </si>
  <si>
    <t>KARA SANTAN POWDER 1/60/20 GR</t>
  </si>
  <si>
    <t>SUN KARA SANTAN KELAPA 1/12/1000 ML</t>
  </si>
  <si>
    <t>Estimasi Discount Tambahan 8%</t>
  </si>
  <si>
    <t>ESTIMASI RAFAKSI RANCH &amp; FARMER</t>
  </si>
  <si>
    <t>ESTIMASI DISCOUNT TAMBAHAN GRANDLUCKY</t>
  </si>
  <si>
    <t xml:space="preserve">Total rafaksi Santan &amp; NDC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</si>
</sst>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left" wrapText="1"/>
    </xf>
    <xf numFmtId="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0" fontId="16" fillId="0" borderId="0" xfId="0" applyFont="1"/>
    <xf numFmtId="164" fontId="16" fillId="0" borderId="0" xfId="1" applyNumberFormat="1" applyFont="1"/>
    <xf numFmtId="0" fontId="19" fillId="0" borderId="0" xfId="0" applyFont="1" applyAlignment="1">
      <alignment horizontal="lef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A27" sqref="A27"/>
    </sheetView>
  </sheetViews>
  <sheetFormatPr defaultRowHeight="15"/>
  <cols>
    <col min="1" max="1" width="49" customWidth="1"/>
    <col min="2" max="2" width="13.28515625" bestFit="1" customWidth="1"/>
    <col min="3" max="3" width="6.5703125" bestFit="1" customWidth="1"/>
    <col min="4" max="4" width="13.28515625" bestFit="1" customWidth="1"/>
    <col min="5" max="5" width="11.85546875" bestFit="1" customWidth="1"/>
    <col min="6" max="6" width="10.140625" bestFit="1" customWidth="1"/>
    <col min="7" max="7" width="14.85546875" bestFit="1" customWidth="1"/>
  </cols>
  <sheetData>
    <row r="1" spans="1:7">
      <c r="A1" s="7" t="s">
        <v>15</v>
      </c>
    </row>
    <row r="2" spans="1:7">
      <c r="A2" s="1" t="s">
        <v>0</v>
      </c>
      <c r="B2" s="1" t="s">
        <v>1</v>
      </c>
      <c r="C2" s="1" t="s">
        <v>2</v>
      </c>
      <c r="D2" s="1"/>
      <c r="E2" s="1"/>
      <c r="F2" s="1"/>
      <c r="G2" s="1"/>
    </row>
    <row r="3" spans="1:7" ht="15" customHeight="1">
      <c r="A3" s="1" t="s">
        <v>3</v>
      </c>
      <c r="B3" s="2">
        <v>776160</v>
      </c>
      <c r="C3" s="2">
        <v>7</v>
      </c>
      <c r="D3" s="3"/>
      <c r="E3" s="3"/>
      <c r="F3" s="3"/>
      <c r="G3" s="3"/>
    </row>
    <row r="4" spans="1:7" ht="15" customHeight="1">
      <c r="A4" s="1" t="s">
        <v>4</v>
      </c>
      <c r="B4" s="2">
        <v>30597600</v>
      </c>
      <c r="C4" s="2">
        <v>244</v>
      </c>
      <c r="D4" s="3"/>
      <c r="E4" s="3"/>
      <c r="F4" s="3"/>
      <c r="G4" s="3"/>
    </row>
    <row r="5" spans="1:7" ht="15" customHeight="1">
      <c r="A5" s="1" t="s">
        <v>5</v>
      </c>
      <c r="B5" s="2">
        <v>66000</v>
      </c>
      <c r="C5" s="2">
        <v>1</v>
      </c>
      <c r="D5" s="3"/>
      <c r="E5" s="3"/>
      <c r="F5" s="3"/>
      <c r="G5" s="3"/>
    </row>
    <row r="6" spans="1:7" ht="15" customHeight="1">
      <c r="A6" s="1"/>
      <c r="B6" s="2">
        <f>SUM(B3:B5)</f>
        <v>31439760</v>
      </c>
      <c r="C6" s="2">
        <f>SUM(C3:C5)</f>
        <v>252</v>
      </c>
      <c r="D6" s="3"/>
      <c r="E6" s="3"/>
      <c r="F6" s="3"/>
      <c r="G6" s="3"/>
    </row>
    <row r="7" spans="1:7" ht="15" customHeight="1">
      <c r="A7" s="1" t="s">
        <v>10</v>
      </c>
      <c r="B7" s="2">
        <f>B6*8%</f>
        <v>2515180.8000000003</v>
      </c>
      <c r="C7" s="2"/>
      <c r="D7" s="3"/>
      <c r="E7" s="3"/>
      <c r="F7" s="3"/>
      <c r="G7" s="3"/>
    </row>
    <row r="8" spans="1:7" ht="15" customHeight="1">
      <c r="A8" s="1" t="s">
        <v>6</v>
      </c>
      <c r="B8" s="2">
        <v>55385000</v>
      </c>
      <c r="C8" s="2">
        <v>306</v>
      </c>
      <c r="D8" s="3"/>
      <c r="E8" s="3"/>
      <c r="F8" s="3"/>
      <c r="G8" s="3"/>
    </row>
    <row r="9" spans="1:7" ht="15" customHeight="1">
      <c r="A9" s="1" t="s">
        <v>7</v>
      </c>
      <c r="B9" s="2">
        <v>6336000</v>
      </c>
      <c r="C9" s="2">
        <v>16</v>
      </c>
      <c r="D9" s="3"/>
      <c r="E9" s="3"/>
      <c r="F9" s="3"/>
      <c r="G9" s="3"/>
    </row>
    <row r="10" spans="1:7" ht="15" customHeight="1">
      <c r="A10" s="1" t="s">
        <v>8</v>
      </c>
      <c r="B10" s="2">
        <v>14546400</v>
      </c>
      <c r="C10" s="2">
        <v>95</v>
      </c>
      <c r="D10" s="3"/>
      <c r="E10" s="3"/>
      <c r="F10" s="3"/>
      <c r="G10" s="3"/>
    </row>
    <row r="11" spans="1:7" ht="15" customHeight="1">
      <c r="A11" s="1" t="s">
        <v>9</v>
      </c>
      <c r="B11" s="2">
        <v>2164800</v>
      </c>
      <c r="C11" s="2">
        <v>20</v>
      </c>
      <c r="D11" s="3"/>
      <c r="E11" s="3"/>
      <c r="F11" s="3"/>
      <c r="G11" s="3"/>
    </row>
    <row r="12" spans="1:7">
      <c r="B12" s="4">
        <f>SUM(B8:B11)</f>
        <v>78432200</v>
      </c>
      <c r="C12" s="4">
        <f>SUM(C8:C11)</f>
        <v>437</v>
      </c>
    </row>
    <row r="13" spans="1:7">
      <c r="A13" s="1" t="s">
        <v>11</v>
      </c>
      <c r="B13" s="5">
        <f>B12*5%</f>
        <v>3921610</v>
      </c>
    </row>
    <row r="14" spans="1:7">
      <c r="A14" s="9" t="s">
        <v>17</v>
      </c>
      <c r="B14" s="8">
        <f>B7+B13</f>
        <v>6436790.8000000007</v>
      </c>
    </row>
    <row r="15" spans="1:7">
      <c r="A15" s="1"/>
      <c r="B15" s="5"/>
    </row>
    <row r="16" spans="1:7">
      <c r="A16" s="7" t="s">
        <v>16</v>
      </c>
    </row>
    <row r="17" spans="1:3">
      <c r="A17" s="1" t="s">
        <v>0</v>
      </c>
      <c r="B17" s="1" t="s">
        <v>1</v>
      </c>
      <c r="C17" s="1" t="s">
        <v>2</v>
      </c>
    </row>
    <row r="18" spans="1:3">
      <c r="A18" s="1" t="s">
        <v>3</v>
      </c>
      <c r="B18" s="6">
        <v>1441440</v>
      </c>
      <c r="C18" s="6">
        <v>13</v>
      </c>
    </row>
    <row r="19" spans="1:3">
      <c r="A19" s="1" t="s">
        <v>4</v>
      </c>
      <c r="B19" s="6">
        <v>8527200</v>
      </c>
      <c r="C19" s="6">
        <v>68</v>
      </c>
    </row>
    <row r="20" spans="1:3">
      <c r="A20" s="1" t="s">
        <v>5</v>
      </c>
      <c r="B20" s="6">
        <v>528000</v>
      </c>
      <c r="C20" s="6">
        <v>8</v>
      </c>
    </row>
    <row r="21" spans="1:3">
      <c r="A21" s="1" t="s">
        <v>6</v>
      </c>
      <c r="B21" s="6">
        <v>44151250</v>
      </c>
      <c r="C21" s="6">
        <v>247</v>
      </c>
    </row>
    <row r="22" spans="1:3">
      <c r="A22" s="1" t="s">
        <v>7</v>
      </c>
      <c r="B22" s="6">
        <v>23760000</v>
      </c>
      <c r="C22" s="6">
        <v>60</v>
      </c>
    </row>
    <row r="23" spans="1:3">
      <c r="A23" s="1" t="s">
        <v>12</v>
      </c>
      <c r="B23" s="6">
        <v>1782000</v>
      </c>
      <c r="C23" s="6">
        <v>18</v>
      </c>
    </row>
    <row r="24" spans="1:3">
      <c r="A24" s="1" t="s">
        <v>8</v>
      </c>
      <c r="B24" s="6">
        <v>18680640</v>
      </c>
      <c r="C24" s="6">
        <v>122</v>
      </c>
    </row>
    <row r="25" spans="1:3">
      <c r="A25" s="1" t="s">
        <v>13</v>
      </c>
      <c r="B25" s="6">
        <v>23166000</v>
      </c>
      <c r="C25" s="6">
        <v>65</v>
      </c>
    </row>
    <row r="26" spans="1:3">
      <c r="B26" s="5">
        <f>SUM(B18:B25)</f>
        <v>122036530</v>
      </c>
      <c r="C26" s="5">
        <f>SUM(C18:C25)</f>
        <v>601</v>
      </c>
    </row>
    <row r="27" spans="1:3">
      <c r="A27" s="9" t="s">
        <v>14</v>
      </c>
      <c r="B27" s="8">
        <f>B26*8%</f>
        <v>9762922.4000000004</v>
      </c>
      <c r="C27" s="5"/>
    </row>
  </sheetData>
  <pageMargins left="0.75" right="0.75" top="1" bottom="1" header="0.5" footer="0.5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cexcel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</dc:title>
  <dc:creator>KSPKAC</dc:creator>
  <cp:lastModifiedBy>KSPKAC</cp:lastModifiedBy>
  <dcterms:created xsi:type="dcterms:W3CDTF">2017-04-26T12:39:51Z</dcterms:created>
  <dcterms:modified xsi:type="dcterms:W3CDTF">2017-04-26T12:48:41Z</dcterms:modified>
</cp:coreProperties>
</file>